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" l="1"/>
  <c r="H28" i="1"/>
  <c r="H18" i="1" l="1"/>
  <c r="H31" i="1" l="1"/>
  <c r="H26" i="1" l="1"/>
  <c r="H57" i="1"/>
  <c r="H24" i="1" l="1"/>
  <c r="H32" i="1" l="1"/>
  <c r="H3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<sst xmlns="http://schemas.openxmlformats.org/spreadsheetml/2006/main" count="66" uniqueCount="40">
  <si>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</si>
  <si>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</si>
  <si>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</si>
  <si>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</si>
  <si>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</si>
  <si>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</si>
  <si>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</si>
  <si>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</si>
  <si>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</si>
  <si>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</si>
  <si>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</si>
  <si>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</si>
  <si>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</si>
  <si>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</si>
  <si>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</si>
  <si>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</si>
  <si>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</si>
  <si>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</si>
  <si>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</si>
  <si>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</si>
  <si>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</si>
  <si>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</si>
  <si>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</si>
  <si>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</si>
  <si>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</si>
  <si>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</si>
  <si>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</si>
  <si>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</si>
  <si>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</si>
  <si>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13.07.2022.</t>
  </si>
  <si>
    <t xml:space="preserve">Primljena i neutrošena participacija od 13.07.2022. </t>
  </si>
  <si>
    <t>Dana: 13.07.2022.</t>
  </si>
  <si>
    <t>Lavija</t>
  </si>
  <si>
    <t>Vicor</t>
  </si>
  <si>
    <t>681/2022</t>
  </si>
  <si>
    <t>678/2022</t>
  </si>
  <si>
    <t>680/2022</t>
  </si>
  <si>
    <t>R22_04973</t>
  </si>
  <si>
    <t>UKUPNO SANITETSKI MATERIJAL</t>
  </si>
  <si>
    <t xml:space="preserve">Dana 13.07.2022.godine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</si>
</sst>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9" fillId="0" borderId="1" xfId="0" applyFont="1" applyBorder="1"/>
    <xf numFmtId="4" fontId="9" fillId="0" borderId="1" xfId="0" applyNumberFormat="1" applyFont="1" applyBorder="1"/>
    <xf numFmtId="49" fontId="10" fillId="0" borderId="1" xfId="1" applyNumberFormat="1" applyFont="1" applyFill="1" applyBorder="1"/>
    <xf numFmtId="4" fontId="11" fillId="0" borderId="1" xfId="1" applyNumberFormat="1" applyFont="1" applyFill="1" applyBorder="1"/>
    <xf numFmtId="49" fontId="11" fillId="0" borderId="1" xfId="1" applyNumberFormat="1" applyFont="1" applyFill="1" applyBorder="1"/>
    <xf numFmtId="4" fontId="11" fillId="0" borderId="5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7"/>
  <sheetViews>
    <sheetView tabSelected="1" topLeftCell="B50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31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44755</v>
      </c>
      <c r="H12" s="14">
        <v>3222192.01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44755</v>
      </c>
      <c r="H13" s="2">
        <f>H14+H29-H37-H50</f>
        <v>3217659.01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44755</v>
      </c>
      <c r="H14" s="3">
        <f>SUM(H15:H28)</f>
        <v>3265510.85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</f>
        <v>1298696.67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205706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</f>
        <v>1194846.9900000002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</f>
        <v>264080.19000000006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44755</v>
      </c>
      <c r="H29" s="3">
        <f>H30+H31+H32+H33+H35+H36+H34</f>
        <v>157854.15999999989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</f>
        <v>152216.52999999988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29</v>
      </c>
      <c r="C36" s="27"/>
      <c r="D36" s="27"/>
      <c r="E36" s="27"/>
      <c r="F36" s="28"/>
      <c r="G36" s="22"/>
      <c r="H36" s="9">
        <f>10141+5277+3518-18833.35+10141+19558-28916.67+8382+10141-19407.98</f>
        <v>0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44755</v>
      </c>
      <c r="H37" s="4">
        <f>SUM(H38:H49)</f>
        <v>205706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205706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44755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44755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</f>
        <v>4532.9999999993015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3222192.0099999988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1" t="s">
        <v>32</v>
      </c>
      <c r="C63" s="52">
        <v>6864</v>
      </c>
      <c r="D63" s="53" t="s">
        <v>34</v>
      </c>
    </row>
    <row r="64" spans="2:12" x14ac:dyDescent="0.25">
      <c r="B64" s="51" t="s">
        <v>32</v>
      </c>
      <c r="C64" s="52">
        <v>4440</v>
      </c>
      <c r="D64" s="53" t="s">
        <v>35</v>
      </c>
    </row>
    <row r="65" spans="2:4" x14ac:dyDescent="0.25">
      <c r="B65" s="51" t="s">
        <v>32</v>
      </c>
      <c r="C65" s="52">
        <v>6552</v>
      </c>
      <c r="D65" s="53" t="s">
        <v>36</v>
      </c>
    </row>
    <row r="66" spans="2:4" x14ac:dyDescent="0.25">
      <c r="B66" s="51" t="s">
        <v>33</v>
      </c>
      <c r="C66" s="52">
        <v>187850</v>
      </c>
      <c r="D66" s="53" t="s">
        <v>37</v>
      </c>
    </row>
    <row r="67" spans="2:4" x14ac:dyDescent="0.25">
      <c r="B67" s="56" t="s">
        <v>38</v>
      </c>
      <c r="C67" s="54">
        <f>SUM(C63:C66)</f>
        <v>205706</v>
      </c>
      <c r="D67" s="55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2022-07-14T07:23:37Z</dcterms:modified>
  <cp:category/>
  <cp:contentStatus/>
</cp:coreProperties>
</file>